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Sheet1" sheetId="1" r:id="rId1"/>
  </sheets>
  <definedNames>
    <definedName name="_xlnm.Print_Area" localSheetId="0">Sheet1!#REF!</definedName>
  </definedNames>
  <calcPr calcId="124519"/>
</workbook>
</file>

<file path=xl/calcChain.xml><?xml version="1.0" encoding="utf-8"?>
<calcChain xmlns="http://schemas.openxmlformats.org/spreadsheetml/2006/main">
  <c r="J18" i="1"/>
  <c r="G18"/>
  <c r="E18"/>
  <c r="D26" s="1"/>
  <c r="D18"/>
  <c r="I17"/>
  <c r="H17"/>
  <c r="F17"/>
  <c r="H16"/>
  <c r="I16" s="1"/>
  <c r="F16"/>
  <c r="H15"/>
  <c r="F15"/>
  <c r="F18" l="1"/>
  <c r="K16"/>
  <c r="K17"/>
  <c r="I15"/>
  <c r="I18" s="1"/>
  <c r="H18"/>
  <c r="K18" l="1"/>
  <c r="K15"/>
</calcChain>
</file>

<file path=xl/sharedStrings.xml><?xml version="1.0" encoding="utf-8"?>
<sst xmlns="http://schemas.openxmlformats.org/spreadsheetml/2006/main" count="45" uniqueCount="41">
  <si>
    <t>Technical Specification (RS)</t>
  </si>
  <si>
    <t xml:space="preserve">Item Rate </t>
  </si>
  <si>
    <t>(RS)</t>
  </si>
  <si>
    <t>Qty</t>
  </si>
  <si>
    <t>Amount</t>
  </si>
  <si>
    <t>Transport</t>
  </si>
  <si>
    <t>Amt</t>
  </si>
  <si>
    <t>Total</t>
  </si>
  <si>
    <t xml:space="preserve">can be provided by way of a separate annexure if there is more than one location specifying clearly the </t>
  </si>
  <si>
    <t>number of assets to be delivered at each location )</t>
  </si>
  <si>
    <t>Subject to the terms  of and the above agreement .we request  you to release your order</t>
  </si>
  <si>
    <t>No of</t>
  </si>
  <si>
    <t>Machines</t>
  </si>
  <si>
    <t>Delivery Address</t>
  </si>
  <si>
    <t>Thanking you,</t>
  </si>
  <si>
    <t>Authorized signatory</t>
  </si>
  <si>
    <t>Warranty ( As per vendor Condition)</t>
  </si>
  <si>
    <t xml:space="preserve">Delivery :Please see the attached enclosure (The full address for the delivery of Equipments -this </t>
  </si>
  <si>
    <t>To,</t>
  </si>
  <si>
    <t xml:space="preserve">Tax C.S.T </t>
  </si>
  <si>
    <t xml:space="preserve">Total </t>
  </si>
  <si>
    <r>
      <t>on</t>
    </r>
    <r>
      <rPr>
        <b/>
        <sz val="11"/>
        <color theme="1"/>
        <rFont val="Calibri"/>
        <family val="2"/>
        <scheme val="minor"/>
      </rPr>
      <t xml:space="preserve"> M/S Coffee Bean # NO 5 Shesha   Nivasa 6th cross Balaji Nagar ,Thigalarapalya Main road</t>
    </r>
  </si>
  <si>
    <t>Peenya 2 nd stage Bangalore -560058  (Karnataka) PH :8050071631   TIN NO : 29190617361 Bangalore follows</t>
  </si>
  <si>
    <t>Octroi</t>
  </si>
  <si>
    <t>Hindustan Unilever Ltd</t>
  </si>
  <si>
    <t>Innovative Engineers</t>
  </si>
  <si>
    <t>Unilever house, B.D.Sawant Marg</t>
  </si>
  <si>
    <t>FC-11, Ist Floor, Karma Sthambh</t>
  </si>
  <si>
    <t>Chakla, Andheri East, Mumbai-400099</t>
  </si>
  <si>
    <t>L.B.S .Marg,Vikroli West</t>
  </si>
  <si>
    <t>Mumbai-400083</t>
  </si>
  <si>
    <t>PH:0932515088/02225770415/25789416</t>
  </si>
  <si>
    <t>Tin NO 27670039883</t>
  </si>
  <si>
    <t>Payment terms :mention th epayment terms ,delivery timelines</t>
  </si>
  <si>
    <t>Payment Terms  :21 days from date of invoice</t>
  </si>
  <si>
    <t>Dispatch date 11.03.17</t>
  </si>
  <si>
    <t>PI-89   Date 09.03.2017</t>
  </si>
  <si>
    <t xml:space="preserve">FTCM machine Combo </t>
  </si>
  <si>
    <t>Milkwarmer 7Ltr</t>
  </si>
  <si>
    <t>FTCM Machine :25748,25749,25750,25751,25752,25753,25754, 25755,25756,25757,25758,</t>
  </si>
  <si>
    <t>Milk warmer : ,25759,25760,25761,25762,25763,25764,25765,25766,25767,25768,25769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</si>
</sst>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justify"/>
    </xf>
    <xf numFmtId="0" fontId="4" fillId="0" borderId="0" xfId="0" applyFont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0" fillId="2" borderId="0" xfId="0" applyFill="1" applyBorder="1"/>
    <xf numFmtId="0" fontId="5" fillId="3" borderId="8" xfId="0" applyFont="1" applyFill="1" applyBorder="1"/>
    <xf numFmtId="0" fontId="0" fillId="0" borderId="12" xfId="0" applyBorder="1"/>
    <xf numFmtId="0" fontId="0" fillId="2" borderId="12" xfId="0" applyFill="1" applyBorder="1"/>
    <xf numFmtId="0" fontId="7" fillId="0" borderId="4" xfId="0" applyFont="1" applyBorder="1"/>
    <xf numFmtId="0" fontId="3" fillId="0" borderId="0" xfId="0" applyFont="1"/>
    <xf numFmtId="0" fontId="0" fillId="0" borderId="8" xfId="0" applyBorder="1" applyAlignment="1">
      <alignment horizontal="center"/>
    </xf>
    <xf numFmtId="0" fontId="5" fillId="3" borderId="13" xfId="0" applyFont="1" applyFill="1" applyBorder="1"/>
    <xf numFmtId="0" fontId="0" fillId="2" borderId="3" xfId="0" applyFill="1" applyBorder="1"/>
    <xf numFmtId="0" fontId="6" fillId="0" borderId="12" xfId="0" applyFont="1" applyBorder="1"/>
    <xf numFmtId="0" fontId="7" fillId="0" borderId="0" xfId="0" applyFont="1" applyBorder="1"/>
    <xf numFmtId="0" fontId="8" fillId="0" borderId="0" xfId="0" applyFont="1" applyAlignment="1">
      <alignment horizontal="justify"/>
    </xf>
    <xf numFmtId="0" fontId="6" fillId="0" borderId="13" xfId="0" applyFont="1" applyBorder="1"/>
    <xf numFmtId="0" fontId="6" fillId="0" borderId="4" xfId="0" applyFont="1" applyBorder="1"/>
    <xf numFmtId="0" fontId="6" fillId="0" borderId="0" xfId="0" applyFont="1" applyBorder="1"/>
    <xf numFmtId="0" fontId="5" fillId="3" borderId="6" xfId="0" applyFont="1" applyFill="1" applyBorder="1"/>
    <xf numFmtId="0" fontId="0" fillId="0" borderId="14" xfId="0" applyBorder="1"/>
    <xf numFmtId="0" fontId="0" fillId="0" borderId="15" xfId="0" applyFill="1" applyBorder="1"/>
    <xf numFmtId="0" fontId="0" fillId="0" borderId="13" xfId="0" applyBorder="1"/>
    <xf numFmtId="0" fontId="0" fillId="0" borderId="16" xfId="0" applyFill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11" xfId="0" applyBorder="1"/>
    <xf numFmtId="0" fontId="0" fillId="0" borderId="10" xfId="0" applyBorder="1"/>
    <xf numFmtId="10" fontId="0" fillId="0" borderId="4" xfId="0" applyNumberFormat="1" applyBorder="1"/>
    <xf numFmtId="0" fontId="0" fillId="0" borderId="8" xfId="0" applyBorder="1"/>
    <xf numFmtId="0" fontId="0" fillId="0" borderId="17" xfId="0" applyBorder="1"/>
    <xf numFmtId="0" fontId="0" fillId="0" borderId="6" xfId="0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workbookViewId="0">
      <selection activeCell="C3" sqref="C3:C14"/>
    </sheetView>
  </sheetViews>
  <sheetFormatPr defaultRowHeight="15"/>
  <cols>
    <col min="1" max="1" width="6.85546875" customWidth="1"/>
    <col min="2" max="2" width="5.28515625" hidden="1" customWidth="1"/>
    <col min="3" max="3" width="50.140625" customWidth="1"/>
    <col min="4" max="4" width="10.5703125" customWidth="1"/>
    <col min="5" max="5" width="4.5703125" customWidth="1"/>
    <col min="6" max="6" width="8.85546875" customWidth="1"/>
    <col min="7" max="7" width="9.7109375" customWidth="1"/>
    <col min="8" max="8" width="8.28515625" customWidth="1"/>
    <col min="9" max="9" width="11" customWidth="1"/>
    <col min="10" max="10" width="8.85546875" customWidth="1"/>
    <col min="11" max="11" width="13.7109375" customWidth="1"/>
  </cols>
  <sheetData>
    <row r="1" spans="3:11" ht="15.75">
      <c r="C1" s="29"/>
      <c r="D1" s="25"/>
      <c r="E1" s="1"/>
      <c r="F1" s="1"/>
      <c r="G1" s="1"/>
    </row>
    <row r="4" spans="3:11">
      <c r="C4" t="s">
        <v>18</v>
      </c>
      <c r="G4" t="s">
        <v>36</v>
      </c>
    </row>
    <row r="7" spans="3:11">
      <c r="C7" t="s">
        <v>10</v>
      </c>
    </row>
    <row r="8" spans="3:11">
      <c r="C8" t="s">
        <v>21</v>
      </c>
    </row>
    <row r="9" spans="3:11">
      <c r="C9" s="6" t="s">
        <v>22</v>
      </c>
      <c r="D9" s="6"/>
      <c r="E9" s="6"/>
      <c r="F9" s="6"/>
    </row>
    <row r="10" spans="3:11" ht="15.75" thickBot="1">
      <c r="H10" s="7"/>
    </row>
    <row r="11" spans="3:11" ht="15.75" thickBot="1"/>
    <row r="12" spans="3:11">
      <c r="C12" s="8"/>
      <c r="D12" s="8" t="s">
        <v>1</v>
      </c>
      <c r="E12" s="8" t="s">
        <v>3</v>
      </c>
      <c r="F12" s="9" t="s">
        <v>4</v>
      </c>
      <c r="G12" s="31" t="s">
        <v>5</v>
      </c>
      <c r="H12" s="32" t="s">
        <v>7</v>
      </c>
      <c r="I12" s="10" t="s">
        <v>19</v>
      </c>
      <c r="J12" s="8" t="s">
        <v>23</v>
      </c>
      <c r="K12" s="8" t="s">
        <v>20</v>
      </c>
    </row>
    <row r="13" spans="3:11" ht="15.75" thickBot="1">
      <c r="C13" s="11" t="s">
        <v>0</v>
      </c>
      <c r="D13" s="11" t="s">
        <v>2</v>
      </c>
      <c r="E13" s="11"/>
      <c r="F13" s="12"/>
      <c r="G13" s="33" t="s">
        <v>6</v>
      </c>
      <c r="H13" s="34" t="s">
        <v>6</v>
      </c>
      <c r="I13" s="47">
        <v>0.14499999999999999</v>
      </c>
      <c r="J13" s="11" t="s">
        <v>6</v>
      </c>
      <c r="K13" s="11" t="s">
        <v>6</v>
      </c>
    </row>
    <row r="14" spans="3:11" ht="15.75" thickBot="1">
      <c r="C14" s="48"/>
      <c r="D14" s="48"/>
      <c r="E14" s="48"/>
      <c r="F14" s="13"/>
      <c r="G14" s="17"/>
      <c r="H14" s="49"/>
      <c r="I14" s="1"/>
      <c r="J14" s="48"/>
      <c r="K14" s="48"/>
    </row>
    <row r="15" spans="3:11" ht="15.75" thickBot="1">
      <c r="C15" s="14" t="s">
        <v>37</v>
      </c>
      <c r="D15" s="35">
        <v>39360</v>
      </c>
      <c r="E15" s="35">
        <v>11</v>
      </c>
      <c r="F15" s="36">
        <f>D15*E15</f>
        <v>432960</v>
      </c>
      <c r="G15" s="35">
        <v>25650</v>
      </c>
      <c r="H15" s="50">
        <f>F15+G15</f>
        <v>458610</v>
      </c>
      <c r="I15" s="51">
        <f>H15*14.5%</f>
        <v>66498.45</v>
      </c>
      <c r="J15" s="52">
        <v>31915</v>
      </c>
      <c r="K15" s="52">
        <f>H15+I15+J15</f>
        <v>557023.44999999995</v>
      </c>
    </row>
    <row r="16" spans="3:11" ht="15.75" thickBot="1">
      <c r="C16" s="14" t="s">
        <v>38</v>
      </c>
      <c r="D16" s="35">
        <v>8900</v>
      </c>
      <c r="E16" s="35">
        <v>11</v>
      </c>
      <c r="F16" s="36">
        <f>D16*E16</f>
        <v>97900</v>
      </c>
      <c r="G16" s="35"/>
      <c r="H16" s="53">
        <f>F16+G16</f>
        <v>97900</v>
      </c>
      <c r="I16" s="51">
        <f>H16*14.5%</f>
        <v>14195.499999999998</v>
      </c>
      <c r="J16" s="52"/>
      <c r="K16" s="52">
        <f t="shared" ref="K16:K18" si="0">H16+I16+J16</f>
        <v>112095.5</v>
      </c>
    </row>
    <row r="17" spans="3:11" ht="15.75" thickBot="1">
      <c r="C17" s="14"/>
      <c r="D17" s="35"/>
      <c r="E17" s="37"/>
      <c r="F17" s="38">
        <f t="shared" ref="F17" si="1">D17*E17</f>
        <v>0</v>
      </c>
      <c r="G17" s="37"/>
      <c r="H17" s="53">
        <f t="shared" ref="H17" si="2">F17+G17</f>
        <v>0</v>
      </c>
      <c r="I17" s="51">
        <f t="shared" ref="I17" si="3">H17*14.5%</f>
        <v>0</v>
      </c>
      <c r="J17" s="52"/>
      <c r="K17" s="52">
        <f t="shared" si="0"/>
        <v>0</v>
      </c>
    </row>
    <row r="18" spans="3:11" ht="15.75" thickBot="1">
      <c r="C18" s="14" t="s">
        <v>7</v>
      </c>
      <c r="D18" s="35">
        <f t="shared" ref="D18" si="4">SUM(D15:D17)</f>
        <v>48260</v>
      </c>
      <c r="E18" s="35">
        <f t="shared" ref="E18:I18" si="5">SUM(E15:E17)</f>
        <v>22</v>
      </c>
      <c r="F18" s="36">
        <f t="shared" si="5"/>
        <v>530860</v>
      </c>
      <c r="G18" s="35">
        <f t="shared" si="5"/>
        <v>25650</v>
      </c>
      <c r="H18" s="35">
        <f t="shared" si="5"/>
        <v>556510</v>
      </c>
      <c r="I18" s="39">
        <f t="shared" si="5"/>
        <v>80693.95</v>
      </c>
      <c r="J18" s="40">
        <f>SUM(J15:J17)</f>
        <v>31915</v>
      </c>
      <c r="K18" s="52">
        <f t="shared" si="0"/>
        <v>669118.94999999995</v>
      </c>
    </row>
    <row r="19" spans="3:11">
      <c r="C19" s="17"/>
      <c r="D19" s="1"/>
      <c r="E19" s="1"/>
      <c r="F19" s="1"/>
      <c r="G19" s="1"/>
      <c r="H19" s="1"/>
      <c r="I19" s="1"/>
      <c r="J19" s="9"/>
    </row>
    <row r="20" spans="3:11">
      <c r="C20" s="18" t="s">
        <v>39</v>
      </c>
      <c r="D20" s="15"/>
      <c r="E20" s="15"/>
      <c r="F20" s="15"/>
      <c r="G20" s="15"/>
      <c r="H20" s="15"/>
      <c r="I20" s="15"/>
      <c r="J20" s="23"/>
    </row>
    <row r="21" spans="3:11">
      <c r="C21" s="18" t="s">
        <v>40</v>
      </c>
      <c r="D21" s="15"/>
      <c r="E21" s="15"/>
      <c r="F21" s="15"/>
      <c r="G21" s="15"/>
      <c r="H21" s="15"/>
      <c r="I21" s="15"/>
      <c r="J21" s="23"/>
    </row>
    <row r="22" spans="3:11" ht="15.75" thickBot="1">
      <c r="C22" s="18"/>
      <c r="D22" s="15"/>
      <c r="E22" s="15"/>
      <c r="F22" s="15"/>
      <c r="G22" s="15"/>
      <c r="H22" s="15"/>
      <c r="I22" s="15"/>
      <c r="J22" s="23"/>
    </row>
    <row r="23" spans="3:11">
      <c r="C23" s="8"/>
      <c r="D23" s="9" t="s">
        <v>11</v>
      </c>
      <c r="E23" s="10" t="s">
        <v>13</v>
      </c>
      <c r="F23" s="10"/>
      <c r="G23" s="10"/>
      <c r="H23" s="10"/>
      <c r="I23" s="10"/>
      <c r="J23" s="9"/>
    </row>
    <row r="24" spans="3:11" ht="15.75" thickBot="1">
      <c r="C24" s="11"/>
      <c r="D24" s="11" t="s">
        <v>12</v>
      </c>
      <c r="E24" s="7"/>
      <c r="F24" s="7"/>
      <c r="G24" s="7"/>
      <c r="H24" s="7"/>
      <c r="I24" s="7"/>
      <c r="J24" s="12"/>
    </row>
    <row r="25" spans="3:11" ht="15.75">
      <c r="C25" s="16" t="s">
        <v>24</v>
      </c>
      <c r="D25" s="8"/>
      <c r="E25" s="41" t="s">
        <v>25</v>
      </c>
      <c r="F25" s="42"/>
      <c r="G25" s="1"/>
      <c r="H25" s="1"/>
      <c r="I25" s="1"/>
      <c r="J25" s="13"/>
    </row>
    <row r="26" spans="3:11" ht="15.75">
      <c r="C26" s="16" t="s">
        <v>26</v>
      </c>
      <c r="D26" s="21">
        <f>E18</f>
        <v>22</v>
      </c>
      <c r="E26" s="24" t="s">
        <v>27</v>
      </c>
      <c r="F26" s="43"/>
      <c r="G26" s="17"/>
      <c r="H26" s="1"/>
      <c r="I26" s="1"/>
      <c r="J26" s="13"/>
    </row>
    <row r="27" spans="3:11" ht="16.5" thickBot="1">
      <c r="C27" s="16" t="s">
        <v>28</v>
      </c>
      <c r="D27" s="21"/>
      <c r="E27" s="27" t="s">
        <v>29</v>
      </c>
      <c r="F27" s="19"/>
      <c r="G27" s="7"/>
      <c r="H27" s="7"/>
      <c r="I27" s="1"/>
      <c r="J27" s="13"/>
    </row>
    <row r="28" spans="3:11" ht="15.75">
      <c r="C28" s="16"/>
      <c r="D28" s="21"/>
      <c r="E28" s="24" t="s">
        <v>30</v>
      </c>
      <c r="F28" s="25"/>
      <c r="G28" s="1"/>
      <c r="H28" s="1"/>
      <c r="I28" s="1"/>
      <c r="J28" s="13"/>
    </row>
    <row r="29" spans="3:11" ht="15.75">
      <c r="C29" s="16"/>
      <c r="D29" s="21"/>
      <c r="E29" s="24" t="s">
        <v>31</v>
      </c>
      <c r="F29" s="25"/>
      <c r="G29" s="1"/>
      <c r="H29" s="1"/>
      <c r="I29" s="1"/>
      <c r="J29" s="13"/>
    </row>
    <row r="30" spans="3:11" ht="16.5" thickBot="1">
      <c r="C30" s="30"/>
      <c r="D30" s="11"/>
      <c r="E30" s="27" t="s">
        <v>32</v>
      </c>
      <c r="F30" s="19"/>
      <c r="G30" s="7"/>
      <c r="H30" s="7"/>
      <c r="I30" s="7"/>
      <c r="J30" s="12"/>
    </row>
    <row r="31" spans="3:11" ht="16.5" thickBot="1">
      <c r="C31" s="22"/>
      <c r="D31" s="7"/>
      <c r="E31" s="28"/>
      <c r="F31" s="19"/>
      <c r="G31" s="7"/>
      <c r="H31" s="1"/>
      <c r="I31" s="7"/>
      <c r="J31" s="12"/>
    </row>
    <row r="32" spans="3:11" ht="16.5" thickBot="1">
      <c r="C32" s="22"/>
      <c r="D32" s="7"/>
      <c r="E32" s="28"/>
      <c r="F32" s="44"/>
      <c r="G32" s="45"/>
      <c r="H32" s="45"/>
      <c r="I32" s="45"/>
      <c r="J32" s="46"/>
    </row>
    <row r="34" spans="3:9">
      <c r="C34" t="s">
        <v>16</v>
      </c>
      <c r="D34" s="26"/>
    </row>
    <row r="35" spans="3:9">
      <c r="C35" t="s">
        <v>17</v>
      </c>
      <c r="D35" s="2"/>
    </row>
    <row r="36" spans="3:9">
      <c r="C36" t="s">
        <v>8</v>
      </c>
      <c r="D36" s="3"/>
      <c r="I36" s="20"/>
    </row>
    <row r="37" spans="3:9">
      <c r="C37" t="s">
        <v>9</v>
      </c>
      <c r="D37" s="2"/>
    </row>
    <row r="38" spans="3:9">
      <c r="C38" t="s">
        <v>33</v>
      </c>
      <c r="D38" s="2"/>
    </row>
    <row r="39" spans="3:9">
      <c r="C39" t="s">
        <v>34</v>
      </c>
      <c r="D39" s="2"/>
    </row>
    <row r="40" spans="3:9">
      <c r="C40" s="4" t="s">
        <v>35</v>
      </c>
      <c r="D40" s="5"/>
    </row>
    <row r="41" spans="3:9">
      <c r="C41" t="s">
        <v>14</v>
      </c>
      <c r="F41" s="1"/>
      <c r="G41" s="1"/>
      <c r="H41" s="1"/>
      <c r="I41" s="1"/>
    </row>
    <row r="42" spans="3:9">
      <c r="C42" t="s">
        <v>15</v>
      </c>
      <c r="F42" s="1"/>
      <c r="G42" s="1"/>
      <c r="H42" s="1"/>
      <c r="I42" s="1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2017-02-01T11:48:25Z</cp:lastPrinted>
  <dcterms:created xsi:type="dcterms:W3CDTF">2016-10-04T05:02:31Z</dcterms:created>
  <dcterms:modified xsi:type="dcterms:W3CDTF">2017-03-09T10:12:35Z</dcterms:modified>
</cp:coreProperties>
</file>